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Los 1" sheetId="1" r:id="rId1"/>
  </sheets>
  <calcPr calcId="145621"/>
</workbook>
</file>

<file path=xl/calcChain.xml><?xml version="1.0" encoding="utf-8"?>
<calcChain xmlns="http://schemas.openxmlformats.org/spreadsheetml/2006/main">
  <c r="F30" i="1" l="1"/>
  <c r="H30" i="1" s="1"/>
  <c r="F31" i="1" l="1"/>
  <c r="H31" i="1" s="1"/>
  <c r="F38" i="1"/>
  <c r="H38" i="1" s="1"/>
  <c r="F22" i="1"/>
  <c r="F23" i="1" s="1"/>
  <c r="H23" i="1" s="1"/>
  <c r="F32" i="1" l="1"/>
  <c r="H32" i="1" s="1"/>
  <c r="H22" i="1"/>
  <c r="F24" i="1"/>
  <c r="H24" i="1" s="1"/>
  <c r="F39" i="1"/>
  <c r="H39" i="1" s="1"/>
  <c r="F40" i="1"/>
  <c r="H40" i="1" s="1"/>
  <c r="H43" i="1" l="1"/>
</calcChain>
</file>

<file path=xl/sharedStrings.xml><?xml version="1.0" encoding="utf-8"?>
<sst xmlns="http://schemas.openxmlformats.org/spreadsheetml/2006/main" count="60" uniqueCount="43">
  <si>
    <t>Württembergische Staatstheater Stuttgart</t>
  </si>
  <si>
    <t>Vergabeverfahren: Instrumententransporte in 2 Losen</t>
  </si>
  <si>
    <t>Personal:</t>
  </si>
  <si>
    <t>Fahrer</t>
  </si>
  <si>
    <t>Träger</t>
  </si>
  <si>
    <t>Kosten pro Stunde:</t>
  </si>
  <si>
    <t>Zuschlag für Feiertag</t>
  </si>
  <si>
    <t>Zuschlag für Sonntag</t>
  </si>
  <si>
    <t>Zuschlag für Überstunde</t>
  </si>
  <si>
    <t>Preisblatt Los 1</t>
  </si>
  <si>
    <t>Kosten für Sinfoniekonzerte</t>
  </si>
  <si>
    <t>jeweils netto</t>
  </si>
  <si>
    <t xml:space="preserve">Freitag </t>
  </si>
  <si>
    <t>Samstag</t>
  </si>
  <si>
    <t>Sonntag</t>
  </si>
  <si>
    <t>Montag</t>
  </si>
  <si>
    <t>Anzahl erforderliche Mitarbeiter</t>
  </si>
  <si>
    <t>Gesamtpreis pro Tag</t>
  </si>
  <si>
    <t>Die Einsatzzeiten sind der Leistungs-beschreibung zu Los 1 zu entnehmen</t>
  </si>
  <si>
    <t>MwSt</t>
  </si>
  <si>
    <t>Kosten für Sitzproben im Probenzentrum (Nord)</t>
  </si>
  <si>
    <t>vormittags</t>
  </si>
  <si>
    <t>abends</t>
  </si>
  <si>
    <t>Kosten für Konzertreise</t>
  </si>
  <si>
    <t>Anreisetag</t>
  </si>
  <si>
    <t>Abreisetag</t>
  </si>
  <si>
    <t>Summe pro Spielzeit bei 7 Veranstaltungen</t>
  </si>
  <si>
    <t>Summe pro Spielzeit bei 5 Veranstaltungen</t>
  </si>
  <si>
    <t>Gesamtsumme brutto</t>
  </si>
  <si>
    <t>Summe netto</t>
  </si>
  <si>
    <t>Summe pro Spielzeit bei 1 Veranstaltungen</t>
  </si>
  <si>
    <t>Gesamtkosten für 4 Jahre zur Angebotswertung</t>
  </si>
  <si>
    <t>Im Preisblatt angegebene Mengen dienen allein der Vergleichbarkeit der Angebotswertung.</t>
  </si>
  <si>
    <t>Es besteht kein Anstruch des Bieters auf bestimmte Mindestkontingente.</t>
  </si>
  <si>
    <t>Personalkosten (informativ)</t>
  </si>
  <si>
    <t>Bitte diesen Wert in das Angebot für Los 1 übernehmen!</t>
  </si>
  <si>
    <t>Kosten für Transportfahrzeug 
und Zubehör</t>
  </si>
  <si>
    <t>Zuschlag für Nachtarbeit</t>
  </si>
  <si>
    <t>Stundensatz</t>
  </si>
  <si>
    <t>Tagessatz</t>
  </si>
  <si>
    <t>Fahrzeug</t>
  </si>
  <si>
    <t>Zubehör</t>
  </si>
  <si>
    <t>Transportmittelkosten (informativ)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</si>
</sst>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name val="Compatil Text LT Com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ompatil Text LT Com"/>
    </font>
    <font>
      <b/>
      <sz val="11"/>
      <color rgb="FFA6A6A6"/>
      <name val="Compatil Text LT Com"/>
    </font>
    <font>
      <b/>
      <sz val="11"/>
      <color theme="1"/>
      <name val="Compatil Text LT Com"/>
    </font>
    <font>
      <b/>
      <sz val="11"/>
      <color rgb="FFFF0000"/>
      <name val="Compatil Text LT Com"/>
    </font>
    <font>
      <sz val="11"/>
      <color rgb="FFFF0000"/>
      <name val="Compatil Text LT Com"/>
    </font>
    <font>
      <b/>
      <sz val="9"/>
      <color rgb="FFFF0000"/>
      <name val="Compatil Text LT Com"/>
    </font>
    <font>
      <b/>
      <sz val="9"/>
      <color rgb="FFFF0000"/>
      <name val="Calibri"/>
      <family val="2"/>
      <scheme val="minor"/>
    </font>
    <font>
      <b/>
      <sz val="10"/>
      <color theme="1"/>
      <name val="Compatil Text LT Com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5" xfId="0" applyFont="1" applyBorder="1" applyProtection="1"/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6" fillId="0" borderId="25" xfId="0" applyFont="1" applyBorder="1" applyAlignment="1" applyProtection="1">
      <alignment horizontal="left" vertical="top" wrapText="1"/>
    </xf>
    <xf numFmtId="0" fontId="6" fillId="0" borderId="26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wrapText="1"/>
    </xf>
    <xf numFmtId="0" fontId="6" fillId="0" borderId="8" xfId="0" applyFont="1" applyBorder="1" applyProtection="1"/>
    <xf numFmtId="0" fontId="0" fillId="0" borderId="0" xfId="0" applyAlignment="1" applyProtection="1"/>
    <xf numFmtId="164" fontId="4" fillId="0" borderId="2" xfId="0" applyNumberFormat="1" applyFont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164" fontId="7" fillId="2" borderId="10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0" fontId="6" fillId="0" borderId="29" xfId="0" applyFont="1" applyBorder="1" applyAlignment="1" applyProtection="1">
      <alignment horizontal="right" vertical="center" wrapText="1"/>
    </xf>
    <xf numFmtId="0" fontId="6" fillId="0" borderId="31" xfId="0" applyFont="1" applyBorder="1" applyAlignment="1" applyProtection="1">
      <alignment horizontal="right" vertical="center" wrapText="1"/>
    </xf>
    <xf numFmtId="0" fontId="0" fillId="0" borderId="30" xfId="0" applyBorder="1" applyAlignment="1" applyProtection="1">
      <alignment horizontal="right" vertical="center" wrapText="1"/>
    </xf>
    <xf numFmtId="0" fontId="6" fillId="0" borderId="13" xfId="0" applyFont="1" applyBorder="1" applyAlignment="1" applyProtection="1">
      <alignment horizontal="right" vertical="center" wrapText="1"/>
    </xf>
    <xf numFmtId="0" fontId="6" fillId="0" borderId="32" xfId="0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right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0" fillId="0" borderId="23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2" fillId="0" borderId="27" xfId="0" applyFont="1" applyBorder="1" applyAlignment="1" applyProtection="1">
      <alignment horizontal="left" vertical="top" wrapText="1"/>
    </xf>
    <xf numFmtId="0" fontId="0" fillId="0" borderId="28" xfId="0" applyBorder="1" applyAlignment="1" applyProtection="1"/>
    <xf numFmtId="164" fontId="0" fillId="0" borderId="29" xfId="0" applyNumberFormat="1" applyBorder="1" applyAlignment="1" applyProtection="1">
      <alignment horizontal="right" vertical="center" wrapText="1"/>
      <protection locked="0"/>
    </xf>
    <xf numFmtId="164" fontId="0" fillId="0" borderId="30" xfId="0" applyNumberForma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6" fillId="0" borderId="11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0" fillId="0" borderId="1" xfId="0" applyNumberFormat="1" applyBorder="1" applyAlignment="1" applyProtection="1">
      <alignment horizontal="right" vertical="center" wrapText="1"/>
    </xf>
    <xf numFmtId="164" fontId="6" fillId="0" borderId="3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0" fontId="6" fillId="0" borderId="15" xfId="0" applyFont="1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4" fillId="0" borderId="18" xfId="0" applyFont="1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6" fillId="0" borderId="27" xfId="0" applyFont="1" applyBorder="1" applyAlignment="1" applyProtection="1">
      <alignment horizontal="left" vertical="top" wrapText="1"/>
    </xf>
    <xf numFmtId="0" fontId="6" fillId="0" borderId="28" xfId="0" applyFont="1" applyBorder="1" applyAlignment="1" applyProtection="1">
      <alignment horizontal="left" vertical="top" wrapText="1"/>
    </xf>
    <xf numFmtId="0" fontId="2" fillId="0" borderId="31" xfId="0" applyFont="1" applyBorder="1" applyAlignment="1" applyProtection="1">
      <alignment horizontal="right" vertical="center" wrapText="1"/>
    </xf>
    <xf numFmtId="0" fontId="0" fillId="0" borderId="31" xfId="0" applyBorder="1" applyAlignment="1" applyProtection="1">
      <alignment horizontal="right" vertical="center" wrapText="1"/>
    </xf>
    <xf numFmtId="0" fontId="2" fillId="0" borderId="32" xfId="0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0" fillId="0" borderId="6" xfId="0" applyBorder="1" applyAlignment="1" applyProtection="1"/>
    <xf numFmtId="0" fontId="6" fillId="0" borderId="16" xfId="0" applyFont="1" applyBorder="1" applyAlignment="1" applyProtection="1"/>
    <xf numFmtId="0" fontId="6" fillId="0" borderId="17" xfId="0" applyFont="1" applyBorder="1" applyAlignment="1" applyProtection="1"/>
    <xf numFmtId="0" fontId="8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right" vertical="center"/>
    </xf>
    <xf numFmtId="164" fontId="4" fillId="0" borderId="29" xfId="0" applyNumberFormat="1" applyFont="1" applyBorder="1" applyAlignment="1" applyProtection="1">
      <alignment horizontal="right" vertical="center" wrapText="1"/>
      <protection locked="0"/>
    </xf>
    <xf numFmtId="164" fontId="4" fillId="0" borderId="30" xfId="0" applyNumberFormat="1" applyFont="1" applyBorder="1" applyAlignment="1" applyProtection="1">
      <alignment horizontal="right" vertical="center" wrapText="1"/>
      <protection locked="0"/>
    </xf>
    <xf numFmtId="164" fontId="6" fillId="0" borderId="29" xfId="0" applyNumberFormat="1" applyFont="1" applyBorder="1" applyAlignment="1" applyProtection="1">
      <alignment horizontal="right" vertical="center" wrapText="1"/>
    </xf>
    <xf numFmtId="164" fontId="6" fillId="0" borderId="30" xfId="0" applyNumberFormat="1" applyFont="1" applyBorder="1" applyAlignment="1" applyProtection="1">
      <alignment horizontal="right" vertical="center" wrapText="1"/>
    </xf>
    <xf numFmtId="0" fontId="1" fillId="2" borderId="22" xfId="0" applyFont="1" applyFill="1" applyBorder="1" applyAlignment="1" applyProtection="1"/>
    <xf numFmtId="0" fontId="12" fillId="2" borderId="23" xfId="0" applyFont="1" applyFill="1" applyBorder="1" applyAlignment="1" applyProtection="1"/>
    <xf numFmtId="0" fontId="12" fillId="2" borderId="24" xfId="0" applyFont="1" applyFill="1" applyBorder="1" applyAlignment="1" applyProtection="1"/>
    <xf numFmtId="0" fontId="6" fillId="0" borderId="6" xfId="0" applyFont="1" applyBorder="1" applyAlignment="1" applyProtection="1">
      <alignment horizontal="left" vertical="top" wrapText="1"/>
    </xf>
    <xf numFmtId="164" fontId="4" fillId="0" borderId="29" xfId="0" applyNumberFormat="1" applyFont="1" applyBorder="1" applyAlignment="1" applyProtection="1">
      <alignment horizontal="right" vertical="center" wrapText="1"/>
    </xf>
    <xf numFmtId="164" fontId="4" fillId="0" borderId="30" xfId="0" applyNumberFormat="1" applyFont="1" applyBorder="1" applyAlignment="1" applyProtection="1">
      <alignment horizontal="right" vertical="center" wrapText="1"/>
    </xf>
    <xf numFmtId="164" fontId="6" fillId="0" borderId="13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619125</xdr:colOff>
      <xdr:row>1</xdr:row>
      <xdr:rowOff>57150</xdr:rowOff>
    </xdr:to>
    <xdr:pic>
      <xdr:nvPicPr>
        <xdr:cNvPr id="1064" name="Bild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62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3"/>
  <sheetViews>
    <sheetView tabSelected="1" zoomScaleNormal="100" workbookViewId="0">
      <selection activeCell="E8" sqref="E8"/>
    </sheetView>
  </sheetViews>
  <sheetFormatPr baseColWidth="10" defaultRowHeight="15" x14ac:dyDescent="0.25"/>
  <cols>
    <col min="1" max="1" width="23.140625" style="2" customWidth="1"/>
    <col min="2" max="6" width="15.7109375" style="2" customWidth="1"/>
    <col min="7" max="7" width="12.7109375" style="2" customWidth="1"/>
    <col min="8" max="8" width="23.85546875" style="2" customWidth="1"/>
    <col min="9" max="9" width="1.7109375" style="2" customWidth="1"/>
    <col min="10" max="16384" width="11.42578125" style="2"/>
  </cols>
  <sheetData>
    <row r="2" spans="1:8" x14ac:dyDescent="0.25">
      <c r="A2" s="1" t="s">
        <v>0</v>
      </c>
    </row>
    <row r="3" spans="1:8" x14ac:dyDescent="0.25">
      <c r="A3" s="1" t="s">
        <v>1</v>
      </c>
    </row>
    <row r="4" spans="1:8" x14ac:dyDescent="0.25">
      <c r="A4" s="1" t="s">
        <v>9</v>
      </c>
    </row>
    <row r="5" spans="1:8" s="3" customFormat="1" ht="15.75" thickBot="1" x14ac:dyDescent="0.3">
      <c r="B5" s="4"/>
    </row>
    <row r="6" spans="1:8" s="3" customFormat="1" ht="15.75" thickBot="1" x14ac:dyDescent="0.3">
      <c r="A6" s="89" t="s">
        <v>42</v>
      </c>
      <c r="B6" s="90"/>
      <c r="C6" s="91"/>
    </row>
    <row r="7" spans="1:8" s="3" customFormat="1" x14ac:dyDescent="0.25">
      <c r="A7" s="5"/>
      <c r="B7" s="6" t="s">
        <v>38</v>
      </c>
      <c r="C7" s="7" t="s">
        <v>39</v>
      </c>
      <c r="F7" s="32"/>
    </row>
    <row r="8" spans="1:8" s="3" customFormat="1" ht="29.25" customHeight="1" x14ac:dyDescent="0.25">
      <c r="A8" s="8" t="s">
        <v>40</v>
      </c>
      <c r="B8" s="33"/>
      <c r="C8" s="34"/>
      <c r="E8" s="18" t="s">
        <v>11</v>
      </c>
    </row>
    <row r="9" spans="1:8" s="3" customFormat="1" ht="29.25" customHeight="1" thickBot="1" x14ac:dyDescent="0.3">
      <c r="A9" s="9" t="s">
        <v>41</v>
      </c>
      <c r="B9" s="36"/>
      <c r="C9" s="35"/>
      <c r="E9" s="18" t="s">
        <v>11</v>
      </c>
    </row>
    <row r="10" spans="1:8" s="3" customFormat="1" ht="15.75" thickBot="1" x14ac:dyDescent="0.3">
      <c r="A10" s="10"/>
      <c r="B10" s="11"/>
      <c r="C10" s="11"/>
      <c r="D10" s="11"/>
      <c r="E10" s="11"/>
      <c r="F10" s="11"/>
      <c r="G10" s="11"/>
    </row>
    <row r="11" spans="1:8" s="3" customFormat="1" ht="15.75" thickBot="1" x14ac:dyDescent="0.3">
      <c r="A11" s="50" t="s">
        <v>34</v>
      </c>
      <c r="B11" s="51"/>
      <c r="C11" s="51"/>
      <c r="D11" s="51"/>
      <c r="E11" s="51"/>
      <c r="F11" s="52"/>
      <c r="G11" s="12"/>
    </row>
    <row r="12" spans="1:8" s="3" customFormat="1" ht="46.5" customHeight="1" x14ac:dyDescent="0.25">
      <c r="A12" s="13" t="s">
        <v>2</v>
      </c>
      <c r="B12" s="14" t="s">
        <v>5</v>
      </c>
      <c r="C12" s="14" t="s">
        <v>6</v>
      </c>
      <c r="D12" s="14" t="s">
        <v>7</v>
      </c>
      <c r="E12" s="14" t="s">
        <v>37</v>
      </c>
      <c r="F12" s="15" t="s">
        <v>8</v>
      </c>
      <c r="H12" s="16"/>
    </row>
    <row r="13" spans="1:8" s="3" customFormat="1" ht="30" customHeight="1" x14ac:dyDescent="0.25">
      <c r="A13" s="17" t="s">
        <v>3</v>
      </c>
      <c r="B13" s="37"/>
      <c r="C13" s="37"/>
      <c r="D13" s="37"/>
      <c r="E13" s="37"/>
      <c r="F13" s="39"/>
      <c r="H13" s="18" t="s">
        <v>11</v>
      </c>
    </row>
    <row r="14" spans="1:8" s="3" customFormat="1" ht="32.25" customHeight="1" thickBot="1" x14ac:dyDescent="0.3">
      <c r="A14" s="19" t="s">
        <v>4</v>
      </c>
      <c r="B14" s="38"/>
      <c r="C14" s="38"/>
      <c r="D14" s="38"/>
      <c r="E14" s="38"/>
      <c r="F14" s="40"/>
      <c r="H14" s="18" t="s">
        <v>11</v>
      </c>
    </row>
    <row r="15" spans="1:8" s="3" customFormat="1" x14ac:dyDescent="0.25">
      <c r="A15" s="20"/>
      <c r="B15" s="20"/>
      <c r="C15" s="20"/>
      <c r="D15" s="20"/>
      <c r="E15" s="20"/>
      <c r="F15" s="20"/>
      <c r="G15" s="20"/>
      <c r="H15" s="16"/>
    </row>
    <row r="16" spans="1:8" s="3" customFormat="1" ht="15.75" thickBot="1" x14ac:dyDescent="0.3">
      <c r="A16" s="20"/>
      <c r="B16" s="20"/>
      <c r="C16" s="20"/>
      <c r="D16" s="20"/>
      <c r="E16" s="20"/>
      <c r="F16" s="20"/>
      <c r="G16" s="20"/>
      <c r="H16" s="16"/>
    </row>
    <row r="17" spans="1:8" s="3" customFormat="1" ht="45" customHeight="1" x14ac:dyDescent="0.25">
      <c r="A17" s="21" t="s">
        <v>10</v>
      </c>
      <c r="B17" s="22"/>
      <c r="C17" s="23" t="s">
        <v>16</v>
      </c>
      <c r="D17" s="53" t="s">
        <v>36</v>
      </c>
      <c r="E17" s="54"/>
      <c r="F17" s="92" t="s">
        <v>17</v>
      </c>
      <c r="G17" s="78"/>
      <c r="H17" s="24" t="s">
        <v>26</v>
      </c>
    </row>
    <row r="18" spans="1:8" s="3" customFormat="1" ht="27.75" customHeight="1" x14ac:dyDescent="0.25">
      <c r="A18" s="82" t="s">
        <v>18</v>
      </c>
      <c r="B18" s="25" t="s">
        <v>12</v>
      </c>
      <c r="C18" s="41"/>
      <c r="D18" s="55"/>
      <c r="E18" s="56"/>
      <c r="F18" s="42"/>
      <c r="G18" s="43"/>
      <c r="H18" s="70"/>
    </row>
    <row r="19" spans="1:8" s="3" customFormat="1" ht="31.5" customHeight="1" x14ac:dyDescent="0.25">
      <c r="A19" s="83"/>
      <c r="B19" s="26" t="s">
        <v>13</v>
      </c>
      <c r="C19" s="41"/>
      <c r="D19" s="55"/>
      <c r="E19" s="56"/>
      <c r="F19" s="42"/>
      <c r="G19" s="43"/>
      <c r="H19" s="71"/>
    </row>
    <row r="20" spans="1:8" s="3" customFormat="1" ht="28.5" customHeight="1" x14ac:dyDescent="0.25">
      <c r="A20" s="83"/>
      <c r="B20" s="26" t="s">
        <v>14</v>
      </c>
      <c r="C20" s="41"/>
      <c r="D20" s="55"/>
      <c r="E20" s="56"/>
      <c r="F20" s="42"/>
      <c r="G20" s="43"/>
      <c r="H20" s="71"/>
    </row>
    <row r="21" spans="1:8" s="3" customFormat="1" ht="30.75" customHeight="1" x14ac:dyDescent="0.25">
      <c r="A21" s="83"/>
      <c r="B21" s="26" t="s">
        <v>15</v>
      </c>
      <c r="C21" s="41"/>
      <c r="D21" s="55"/>
      <c r="E21" s="56"/>
      <c r="F21" s="42"/>
      <c r="G21" s="43"/>
      <c r="H21" s="72"/>
    </row>
    <row r="22" spans="1:8" s="3" customFormat="1" ht="30.75" customHeight="1" x14ac:dyDescent="0.25">
      <c r="A22" s="27"/>
      <c r="B22" s="67"/>
      <c r="C22" s="44" t="s">
        <v>29</v>
      </c>
      <c r="D22" s="75"/>
      <c r="E22" s="46"/>
      <c r="F22" s="61">
        <f>SUM(F18:G21)</f>
        <v>0</v>
      </c>
      <c r="G22" s="62"/>
      <c r="H22" s="28">
        <f>F22*7</f>
        <v>0</v>
      </c>
    </row>
    <row r="23" spans="1:8" s="3" customFormat="1" ht="30.75" customHeight="1" x14ac:dyDescent="0.25">
      <c r="A23" s="27"/>
      <c r="B23" s="68"/>
      <c r="C23" s="44" t="s">
        <v>19</v>
      </c>
      <c r="D23" s="76"/>
      <c r="E23" s="46"/>
      <c r="F23" s="63">
        <f>F22*19%</f>
        <v>0</v>
      </c>
      <c r="G23" s="64"/>
      <c r="H23" s="28">
        <f>F23*7</f>
        <v>0</v>
      </c>
    </row>
    <row r="24" spans="1:8" s="3" customFormat="1" ht="31.5" customHeight="1" thickBot="1" x14ac:dyDescent="0.3">
      <c r="B24" s="69"/>
      <c r="C24" s="47" t="s">
        <v>28</v>
      </c>
      <c r="D24" s="77"/>
      <c r="E24" s="49"/>
      <c r="F24" s="65">
        <f>F22+F23</f>
        <v>0</v>
      </c>
      <c r="G24" s="66"/>
      <c r="H24" s="29">
        <f>F24*7</f>
        <v>0</v>
      </c>
    </row>
    <row r="25" spans="1:8" s="3" customFormat="1" x14ac:dyDescent="0.25"/>
    <row r="26" spans="1:8" s="3" customFormat="1" ht="15.75" thickBot="1" x14ac:dyDescent="0.3"/>
    <row r="27" spans="1:8" s="3" customFormat="1" ht="48" customHeight="1" x14ac:dyDescent="0.25">
      <c r="A27" s="21" t="s">
        <v>20</v>
      </c>
      <c r="B27" s="22"/>
      <c r="C27" s="23" t="s">
        <v>16</v>
      </c>
      <c r="D27" s="78" t="s">
        <v>36</v>
      </c>
      <c r="E27" s="79"/>
      <c r="F27" s="73" t="s">
        <v>17</v>
      </c>
      <c r="G27" s="74"/>
      <c r="H27" s="24" t="s">
        <v>27</v>
      </c>
    </row>
    <row r="28" spans="1:8" s="3" customFormat="1" ht="30" customHeight="1" x14ac:dyDescent="0.25">
      <c r="A28" s="82" t="s">
        <v>18</v>
      </c>
      <c r="B28" s="25" t="s">
        <v>21</v>
      </c>
      <c r="C28" s="41"/>
      <c r="D28" s="42"/>
      <c r="E28" s="43"/>
      <c r="F28" s="85"/>
      <c r="G28" s="86"/>
      <c r="H28" s="70"/>
    </row>
    <row r="29" spans="1:8" s="3" customFormat="1" ht="30.75" customHeight="1" x14ac:dyDescent="0.25">
      <c r="A29" s="83"/>
      <c r="B29" s="26" t="s">
        <v>22</v>
      </c>
      <c r="C29" s="41"/>
      <c r="D29" s="42"/>
      <c r="E29" s="43"/>
      <c r="F29" s="85"/>
      <c r="G29" s="86"/>
      <c r="H29" s="84"/>
    </row>
    <row r="30" spans="1:8" s="3" customFormat="1" ht="31.5" customHeight="1" x14ac:dyDescent="0.25">
      <c r="A30" s="27"/>
      <c r="B30" s="67"/>
      <c r="C30" s="44" t="s">
        <v>29</v>
      </c>
      <c r="D30" s="45"/>
      <c r="E30" s="46"/>
      <c r="F30" s="87">
        <f>SUM(F28:G29)</f>
        <v>0</v>
      </c>
      <c r="G30" s="88"/>
      <c r="H30" s="28">
        <f>F30*5</f>
        <v>0</v>
      </c>
    </row>
    <row r="31" spans="1:8" s="3" customFormat="1" ht="29.25" customHeight="1" x14ac:dyDescent="0.25">
      <c r="A31" s="27"/>
      <c r="B31" s="80"/>
      <c r="C31" s="44" t="s">
        <v>19</v>
      </c>
      <c r="D31" s="45"/>
      <c r="E31" s="46"/>
      <c r="F31" s="93">
        <f>F30*19%</f>
        <v>0</v>
      </c>
      <c r="G31" s="94"/>
      <c r="H31" s="28">
        <f>F31*5</f>
        <v>0</v>
      </c>
    </row>
    <row r="32" spans="1:8" s="3" customFormat="1" ht="30.75" customHeight="1" thickBot="1" x14ac:dyDescent="0.3">
      <c r="B32" s="81"/>
      <c r="C32" s="47" t="s">
        <v>28</v>
      </c>
      <c r="D32" s="48"/>
      <c r="E32" s="49"/>
      <c r="F32" s="95">
        <f>F30+F31</f>
        <v>0</v>
      </c>
      <c r="G32" s="96"/>
      <c r="H32" s="29">
        <f>F32*5</f>
        <v>0</v>
      </c>
    </row>
    <row r="33" spans="1:11" s="3" customFormat="1" x14ac:dyDescent="0.25"/>
    <row r="34" spans="1:11" s="3" customFormat="1" ht="15.75" customHeight="1" thickBot="1" x14ac:dyDescent="0.3"/>
    <row r="35" spans="1:11" s="3" customFormat="1" ht="30" customHeight="1" x14ac:dyDescent="0.25">
      <c r="A35" s="21" t="s">
        <v>23</v>
      </c>
      <c r="B35" s="22"/>
      <c r="C35" s="23" t="s">
        <v>16</v>
      </c>
      <c r="D35" s="78" t="s">
        <v>36</v>
      </c>
      <c r="E35" s="79"/>
      <c r="F35" s="92" t="s">
        <v>17</v>
      </c>
      <c r="G35" s="78"/>
      <c r="H35" s="24" t="s">
        <v>30</v>
      </c>
      <c r="K35" s="32"/>
    </row>
    <row r="36" spans="1:11" s="3" customFormat="1" ht="28.5" customHeight="1" x14ac:dyDescent="0.25">
      <c r="A36" s="82" t="s">
        <v>18</v>
      </c>
      <c r="B36" s="25" t="s">
        <v>24</v>
      </c>
      <c r="C36" s="41"/>
      <c r="D36" s="42"/>
      <c r="E36" s="43"/>
      <c r="F36" s="42"/>
      <c r="G36" s="43"/>
      <c r="H36" s="70"/>
    </row>
    <row r="37" spans="1:11" s="3" customFormat="1" ht="30" customHeight="1" x14ac:dyDescent="0.25">
      <c r="A37" s="83"/>
      <c r="B37" s="26" t="s">
        <v>25</v>
      </c>
      <c r="C37" s="41"/>
      <c r="D37" s="42"/>
      <c r="E37" s="43"/>
      <c r="F37" s="42"/>
      <c r="G37" s="43"/>
      <c r="H37" s="72"/>
    </row>
    <row r="38" spans="1:11" s="3" customFormat="1" ht="30.75" customHeight="1" x14ac:dyDescent="0.25">
      <c r="A38" s="27"/>
      <c r="B38" s="67"/>
      <c r="C38" s="44" t="s">
        <v>29</v>
      </c>
      <c r="D38" s="45"/>
      <c r="E38" s="46"/>
      <c r="F38" s="61">
        <f>SUM(F36:G37)</f>
        <v>0</v>
      </c>
      <c r="G38" s="62"/>
      <c r="H38" s="28">
        <f>F38</f>
        <v>0</v>
      </c>
    </row>
    <row r="39" spans="1:11" s="3" customFormat="1" ht="32.25" customHeight="1" x14ac:dyDescent="0.25">
      <c r="A39" s="27"/>
      <c r="B39" s="68"/>
      <c r="C39" s="44" t="s">
        <v>19</v>
      </c>
      <c r="D39" s="45"/>
      <c r="E39" s="46"/>
      <c r="F39" s="63">
        <f>F38*19%</f>
        <v>0</v>
      </c>
      <c r="G39" s="64"/>
      <c r="H39" s="28">
        <f>F39</f>
        <v>0</v>
      </c>
      <c r="K39" s="30"/>
    </row>
    <row r="40" spans="1:11" s="3" customFormat="1" ht="30" customHeight="1" thickBot="1" x14ac:dyDescent="0.3">
      <c r="B40" s="69"/>
      <c r="C40" s="47" t="s">
        <v>28</v>
      </c>
      <c r="D40" s="48"/>
      <c r="E40" s="49"/>
      <c r="F40" s="65">
        <f>F38+F39</f>
        <v>0</v>
      </c>
      <c r="G40" s="66"/>
      <c r="H40" s="29">
        <f>F40</f>
        <v>0</v>
      </c>
    </row>
    <row r="41" spans="1:11" s="3" customFormat="1" x14ac:dyDescent="0.25"/>
    <row r="42" spans="1:11" s="3" customFormat="1" ht="15.75" thickBot="1" x14ac:dyDescent="0.3"/>
    <row r="43" spans="1:11" s="3" customFormat="1" ht="37.5" customHeight="1" thickBot="1" x14ac:dyDescent="0.3">
      <c r="B43" s="59" t="s">
        <v>31</v>
      </c>
      <c r="C43" s="60"/>
      <c r="D43" s="60"/>
      <c r="E43" s="60"/>
      <c r="F43" s="60"/>
      <c r="G43" s="60"/>
      <c r="H43" s="31">
        <f>(H40+H32+H24)*4</f>
        <v>0</v>
      </c>
      <c r="J43" s="57" t="s">
        <v>35</v>
      </c>
      <c r="K43" s="58"/>
    </row>
    <row r="44" spans="1:11" s="3" customFormat="1" x14ac:dyDescent="0.25"/>
    <row r="45" spans="1:11" s="3" customFormat="1" x14ac:dyDescent="0.25">
      <c r="A45" s="30" t="s">
        <v>33</v>
      </c>
    </row>
    <row r="46" spans="1:11" s="3" customFormat="1" x14ac:dyDescent="0.25">
      <c r="A46" s="30" t="s">
        <v>32</v>
      </c>
    </row>
    <row r="47" spans="1:11" s="3" customFormat="1" x14ac:dyDescent="0.25"/>
    <row r="48" spans="1:11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</sheetData>
  <sheetProtection password="AF36" sheet="1" objects="1" scenarios="1"/>
  <mergeCells count="53">
    <mergeCell ref="A6:C6"/>
    <mergeCell ref="D35:E35"/>
    <mergeCell ref="H36:H37"/>
    <mergeCell ref="F28:G28"/>
    <mergeCell ref="A36:A37"/>
    <mergeCell ref="F17:G17"/>
    <mergeCell ref="F21:G21"/>
    <mergeCell ref="A18:A21"/>
    <mergeCell ref="F23:G23"/>
    <mergeCell ref="B22:B24"/>
    <mergeCell ref="F36:G36"/>
    <mergeCell ref="F37:G37"/>
    <mergeCell ref="F24:G24"/>
    <mergeCell ref="F35:G35"/>
    <mergeCell ref="F31:G31"/>
    <mergeCell ref="F32:G32"/>
    <mergeCell ref="D27:E27"/>
    <mergeCell ref="B30:B32"/>
    <mergeCell ref="A28:A29"/>
    <mergeCell ref="H28:H29"/>
    <mergeCell ref="F29:G29"/>
    <mergeCell ref="F30:G30"/>
    <mergeCell ref="D28:E28"/>
    <mergeCell ref="D29:E29"/>
    <mergeCell ref="C32:E32"/>
    <mergeCell ref="C30:E30"/>
    <mergeCell ref="C31:E31"/>
    <mergeCell ref="D21:E21"/>
    <mergeCell ref="J43:K43"/>
    <mergeCell ref="B43:G43"/>
    <mergeCell ref="F38:G38"/>
    <mergeCell ref="F39:G39"/>
    <mergeCell ref="F40:G40"/>
    <mergeCell ref="B38:B40"/>
    <mergeCell ref="H18:H21"/>
    <mergeCell ref="F27:G27"/>
    <mergeCell ref="F18:G18"/>
    <mergeCell ref="F19:G19"/>
    <mergeCell ref="F20:G20"/>
    <mergeCell ref="F22:G22"/>
    <mergeCell ref="C22:E22"/>
    <mergeCell ref="C23:E23"/>
    <mergeCell ref="C24:E24"/>
    <mergeCell ref="A11:F11"/>
    <mergeCell ref="D17:E17"/>
    <mergeCell ref="D18:E18"/>
    <mergeCell ref="D19:E19"/>
    <mergeCell ref="D20:E20"/>
    <mergeCell ref="D36:E36"/>
    <mergeCell ref="D37:E37"/>
    <mergeCell ref="C38:E38"/>
    <mergeCell ref="C39:E39"/>
    <mergeCell ref="C40:E40"/>
  </mergeCells>
  <pageMargins left="0.7" right="0.7" top="0.78740157499999996" bottom="0.78740157499999996" header="0.3" footer="0.3"/>
  <pageSetup paperSize="9"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</vt:lpstr>
    </vt:vector>
  </TitlesOfParts>
  <Company>WST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Kallmann, Julia</dc:creator>
  <cp:lastModifiedBy>Kallmann, Julia</cp:lastModifiedBy>
  <cp:lastPrinted>2020-05-11T12:26:30Z</cp:lastPrinted>
  <dcterms:created xsi:type="dcterms:W3CDTF">2017-12-28T13:13:15Z</dcterms:created>
  <dcterms:modified xsi:type="dcterms:W3CDTF">2020-05-11T12:35:47Z</dcterms:modified>
</cp:coreProperties>
</file>